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<sst xmlns="http://schemas.openxmlformats.org/spreadsheetml/2006/main" count="50" uniqueCount="47">
  <si>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附件1-1</t>
  </si>
  <si>
    <t>2025年农业农村重点项目（第一批）资金明细表</t>
  </si>
  <si>
    <t>单位：万元</t>
  </si>
  <si>
    <t>项目</t>
  </si>
  <si>
    <t>合计</t>
  </si>
  <si>
    <t>粮食和重要农产品稳产保供</t>
  </si>
  <si>
    <t>种业振兴</t>
  </si>
  <si>
    <t>农业生态建设</t>
  </si>
  <si>
    <t>有机旱作现代农业园区巩固提升</t>
  </si>
  <si>
    <t>大豆玉米带状复合种植补助</t>
  </si>
  <si>
    <t>小麦种植补助</t>
  </si>
  <si>
    <t>净作大豆</t>
  </si>
  <si>
    <t>油料单产提升 项目</t>
  </si>
  <si>
    <t>小麦机收燃油补贴</t>
  </si>
  <si>
    <t>粮油作物单产提升“1+N”技术模式推广项目</t>
  </si>
  <si>
    <t>粮食单产提升“一免五增”种植模式推广项目</t>
  </si>
  <si>
    <t>玉米新品种 展示</t>
  </si>
  <si>
    <t>丘陵山区农田宜机化改造项目</t>
  </si>
  <si>
    <t>种质资源保护与利用</t>
  </si>
  <si>
    <t>农作物种业基地提升与种业企业扶优</t>
  </si>
  <si>
    <t>畜禽种业基地提升</t>
  </si>
  <si>
    <t>地膜科学使用回收试点工作</t>
  </si>
  <si>
    <t>无害化处理厂（点）管理 运维补助</t>
  </si>
  <si>
    <t>病死畜禽及病害产品无害化处理市级配套</t>
  </si>
  <si>
    <t>动物防疫社会化服务补助</t>
  </si>
  <si>
    <t>加厚高强度 地膜试点推广</t>
  </si>
  <si>
    <t>全生物降解地膜</t>
  </si>
  <si>
    <t>回收加厚
高强度地膜</t>
  </si>
  <si>
    <t>回收站设备 购置补助</t>
  </si>
  <si>
    <t>收入科目</t>
  </si>
  <si>
    <t>1100231巩固脱贫攻坚成果衔接乡村振兴转移收入</t>
  </si>
  <si>
    <t>支出功能分类科目</t>
  </si>
  <si>
    <t>21305巩固脱贫攻坚成果衔接乡村振兴</t>
  </si>
  <si>
    <t>市级</t>
  </si>
  <si>
    <t>临县</t>
  </si>
  <si>
    <t>兴县</t>
  </si>
  <si>
    <t>岚县</t>
  </si>
  <si>
    <t>方山</t>
  </si>
  <si>
    <t>离石</t>
  </si>
  <si>
    <t>柳林</t>
  </si>
  <si>
    <t>石楼</t>
  </si>
  <si>
    <t>交口</t>
  </si>
  <si>
    <t>中阳</t>
  </si>
  <si>
    <t>交城</t>
  </si>
  <si>
    <t>文水</t>
  </si>
  <si>
    <t>汾阳</t>
  </si>
  <si>
    <t>孝义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</si>
</sst>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37">
    <font>
      <sz val="11"/>
      <color theme="1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sz val="10"/>
      <name val="CESI黑体-GB2312"/>
      <charset val="134"/>
    </font>
    <font>
      <sz val="8"/>
      <name val="CESI黑体-GB2312"/>
      <charset val="134"/>
    </font>
    <font>
      <b/>
      <sz val="18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b/>
      <sz val="10"/>
      <name val="楷体_GB2312"/>
      <charset val="134"/>
    </font>
    <font>
      <b/>
      <sz val="8"/>
      <color indexed="8"/>
      <name val="宋体"/>
      <charset val="134"/>
    </font>
    <font>
      <sz val="10"/>
      <name val="楷体_GB2312"/>
      <charset val="134"/>
    </font>
    <font>
      <sz val="8"/>
      <name val="楷体_GB2312"/>
      <charset val="134"/>
    </font>
    <font>
      <sz val="8"/>
      <color theme="1"/>
      <name val="楷体_GB2312"/>
      <charset val="134"/>
    </font>
    <font>
      <b/>
      <sz val="10"/>
      <color indexed="8"/>
      <name val="楷体_GB2312"/>
      <charset val="134"/>
    </font>
    <font>
      <b/>
      <sz val="8"/>
      <color indexed="8"/>
      <name val="楷体_GB2312"/>
      <charset val="134"/>
    </font>
    <font>
      <sz val="10"/>
      <color indexed="8"/>
      <name val="楷体_GB2312"/>
      <charset val="134"/>
    </font>
    <font>
      <sz val="8"/>
      <name val="宋体"/>
      <charset val="134"/>
      <scheme val="minor"/>
    </font>
    <font>
      <b/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 wrapText="1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/>
      <protection locked="0"/>
    </xf>
    <xf numFmtId="176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Font="1" applyFill="1" applyBorder="1" applyAlignment="1" applyProtection="1">
      <alignment vertical="center"/>
    </xf>
    <xf numFmtId="177" fontId="2" fillId="0" borderId="0" xfId="0" applyNumberFormat="1" applyFont="1" applyFill="1" applyBorder="1" applyAlignment="1" applyProtection="1">
      <alignment vertical="center"/>
    </xf>
    <xf numFmtId="176" fontId="2" fillId="0" borderId="0" xfId="0" applyNumberFormat="1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center" vertical="center"/>
    </xf>
    <xf numFmtId="0" fontId="1" fillId="0" borderId="0" xfId="0" applyFont="1" applyProtection="1">
      <alignment vertical="center"/>
    </xf>
    <xf numFmtId="176" fontId="3" fillId="0" borderId="0" xfId="0" applyNumberFormat="1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left" vertical="center"/>
      <protection locked="0"/>
    </xf>
    <xf numFmtId="176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0" xfId="0" applyNumberFormat="1" applyFont="1" applyFill="1" applyBorder="1" applyAlignment="1" applyProtection="1">
      <alignment horizontal="right" vertical="center"/>
      <protection locked="0"/>
    </xf>
    <xf numFmtId="176" fontId="6" fillId="0" borderId="0" xfId="0" applyNumberFormat="1" applyFont="1" applyFill="1" applyBorder="1" applyAlignment="1" applyProtection="1">
      <alignment horizontal="right" vertical="center" wrapText="1"/>
      <protection locked="0"/>
    </xf>
    <xf numFmtId="176" fontId="7" fillId="0" borderId="0" xfId="0" applyNumberFormat="1" applyFont="1" applyFill="1" applyBorder="1" applyAlignment="1" applyProtection="1">
      <alignment horizontal="right" vertical="center"/>
      <protection locked="0"/>
    </xf>
    <xf numFmtId="176" fontId="8" fillId="0" borderId="1" xfId="0" applyNumberFormat="1" applyFont="1" applyFill="1" applyBorder="1" applyAlignment="1" applyProtection="1">
      <alignment horizontal="center" vertical="center"/>
      <protection locked="0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  <protection locked="0"/>
    </xf>
    <xf numFmtId="176" fontId="8" fillId="0" borderId="4" xfId="0" applyNumberFormat="1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 applyProtection="1">
      <alignment horizontal="center" vertical="center" wrapText="1"/>
    </xf>
    <xf numFmtId="177" fontId="12" fillId="0" borderId="1" xfId="0" applyNumberFormat="1" applyFont="1" applyFill="1" applyBorder="1" applyAlignment="1" applyProtection="1">
      <alignment horizontal="center" vertical="center" wrapText="1"/>
    </xf>
    <xf numFmtId="176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5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176" fontId="11" fillId="0" borderId="6" xfId="0" applyNumberFormat="1" applyFont="1" applyFill="1" applyBorder="1" applyAlignment="1" applyProtection="1">
      <alignment horizontal="center" vertical="center" wrapText="1"/>
    </xf>
    <xf numFmtId="176" fontId="11" fillId="0" borderId="3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3" fillId="0" borderId="1" xfId="0" applyNumberFormat="1" applyFont="1" applyFill="1" applyBorder="1" applyAlignment="1" applyProtection="1">
      <alignment horizontal="center" vertical="center" wrapText="1"/>
    </xf>
    <xf numFmtId="176" fontId="14" fillId="0" borderId="1" xfId="0" applyNumberFormat="1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 applyProtection="1">
      <alignment horizontal="center" vertical="center"/>
      <protection locked="0"/>
    </xf>
    <xf numFmtId="177" fontId="14" fillId="0" borderId="1" xfId="0" applyNumberFormat="1" applyFont="1" applyFill="1" applyBorder="1" applyAlignment="1" applyProtection="1">
      <alignment horizontal="center" vertical="center"/>
    </xf>
    <xf numFmtId="176" fontId="11" fillId="0" borderId="1" xfId="0" applyNumberFormat="1" applyFont="1" applyFill="1" applyBorder="1" applyAlignment="1" applyProtection="1">
      <alignment vertical="center" wrapText="1"/>
    </xf>
    <xf numFmtId="177" fontId="11" fillId="0" borderId="1" xfId="0" applyNumberFormat="1" applyFont="1" applyFill="1" applyBorder="1" applyAlignment="1" applyProtection="1">
      <alignment vertical="center" wrapText="1"/>
    </xf>
    <xf numFmtId="176" fontId="16" fillId="0" borderId="1" xfId="0" applyNumberFormat="1" applyFont="1" applyFill="1" applyBorder="1" applyAlignment="1" applyProtection="1">
      <alignment vertical="center" wrapText="1"/>
    </xf>
    <xf numFmtId="176" fontId="11" fillId="0" borderId="1" xfId="0" applyNumberFormat="1" applyFont="1" applyFill="1" applyBorder="1" applyAlignment="1" applyProtection="1">
      <alignment vertical="center" wrapText="1"/>
    </xf>
    <xf numFmtId="177" fontId="11" fillId="0" borderId="1" xfId="0" applyNumberFormat="1" applyFont="1" applyFill="1" applyBorder="1" applyAlignment="1" applyProtection="1">
      <alignment vertical="center" wrapText="1"/>
    </xf>
    <xf numFmtId="176" fontId="11" fillId="0" borderId="0" xfId="0" applyNumberFormat="1" applyFont="1" applyFill="1" applyBorder="1" applyAlignment="1" applyProtection="1">
      <alignment vertical="center"/>
    </xf>
    <xf numFmtId="0" fontId="11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left" vertical="center"/>
      <protection locked="0"/>
    </xf>
    <xf numFmtId="178" fontId="4" fillId="0" borderId="0" xfId="0" applyNumberFormat="1" applyFont="1" applyFill="1" applyBorder="1" applyAlignment="1" applyProtection="1">
      <alignment horizontal="left" vertical="center"/>
    </xf>
    <xf numFmtId="176" fontId="7" fillId="0" borderId="0" xfId="0" applyNumberFormat="1" applyFont="1" applyFill="1" applyBorder="1" applyAlignment="1" applyProtection="1">
      <alignment horizontal="right" vertical="center"/>
      <protection locked="0"/>
    </xf>
    <xf numFmtId="176" fontId="7" fillId="0" borderId="0" xfId="0" applyNumberFormat="1" applyFont="1" applyFill="1" applyBorder="1" applyAlignment="1" applyProtection="1">
      <alignment horizontal="right" vertical="center"/>
    </xf>
    <xf numFmtId="176" fontId="9" fillId="0" borderId="1" xfId="0" applyNumberFormat="1" applyFont="1" applyFill="1" applyBorder="1" applyAlignment="1" applyProtection="1">
      <alignment horizontal="center" vertical="center"/>
    </xf>
    <xf numFmtId="176" fontId="9" fillId="0" borderId="3" xfId="0" applyNumberFormat="1" applyFont="1" applyFill="1" applyBorder="1" applyAlignment="1" applyProtection="1">
      <alignment horizontal="center" vertical="center"/>
    </xf>
    <xf numFmtId="177" fontId="11" fillId="0" borderId="1" xfId="0" applyNumberFormat="1" applyFont="1" applyFill="1" applyBorder="1" applyAlignment="1" applyProtection="1">
      <alignment horizontal="center" vertical="center" wrapText="1"/>
    </xf>
    <xf numFmtId="176" fontId="12" fillId="2" borderId="1" xfId="0" applyNumberFormat="1" applyFont="1" applyFill="1" applyBorder="1" applyAlignment="1" applyProtection="1">
      <alignment horizontal="center" vertical="center" wrapText="1"/>
    </xf>
    <xf numFmtId="177" fontId="11" fillId="2" borderId="1" xfId="0" applyNumberFormat="1" applyFont="1" applyFill="1" applyBorder="1" applyAlignment="1" applyProtection="1">
      <alignment horizontal="center" vertical="center" wrapText="1"/>
    </xf>
    <xf numFmtId="176" fontId="12" fillId="2" borderId="1" xfId="0" applyNumberFormat="1" applyFont="1" applyFill="1" applyBorder="1" applyAlignment="1" applyProtection="1">
      <alignment vertical="center" wrapText="1"/>
    </xf>
    <xf numFmtId="178" fontId="11" fillId="0" borderId="1" xfId="0" applyNumberFormat="1" applyFont="1" applyFill="1" applyBorder="1" applyAlignment="1" applyProtection="1">
      <alignment vertical="center" wrapText="1"/>
    </xf>
    <xf numFmtId="176" fontId="11" fillId="0" borderId="7" xfId="0" applyNumberFormat="1" applyFont="1" applyFill="1" applyBorder="1" applyAlignment="1" applyProtection="1">
      <alignment horizontal="center" vertical="center" wrapText="1"/>
    </xf>
    <xf numFmtId="176" fontId="2" fillId="0" borderId="0" xfId="0" applyNumberFormat="1" applyFont="1" applyFill="1" applyBorder="1" applyAlignment="1" applyProtection="1">
      <alignment horizontal="right" vertical="center"/>
    </xf>
    <xf numFmtId="176" fontId="17" fillId="0" borderId="3" xfId="0" applyNumberFormat="1" applyFont="1" applyFill="1" applyBorder="1" applyAlignment="1" applyProtection="1">
      <alignment horizontal="center" vertical="center"/>
    </xf>
    <xf numFmtId="176" fontId="17" fillId="0" borderId="7" xfId="0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>
      <alignment vertical="center"/>
    </xf>
    <xf numFmtId="176" fontId="11" fillId="0" borderId="1" xfId="0" applyNumberFormat="1" applyFont="1" applyFill="1" applyBorder="1" applyAlignment="1" applyProtection="1">
      <alignment horizontal="center" vertical="center" wrapText="1"/>
    </xf>
    <xf numFmtId="177" fontId="11" fillId="0" borderId="1" xfId="0" applyNumberFormat="1" applyFont="1" applyFill="1" applyBorder="1" applyAlignment="1" applyProtection="1">
      <alignment horizontal="center" vertical="center" wrapText="1"/>
    </xf>
    <xf numFmtId="178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N24"/>
  <sheetViews>
    <sheetView tabSelected="1" workbookViewId="0">
      <selection activeCell="J14" sqref="J14"/>
    </sheetView>
  </sheetViews>
  <sheetFormatPr defaultColWidth="9" defaultRowHeight="12"/>
  <cols>
    <col min="1" max="1" width="4.875" style="5" customWidth="1"/>
    <col min="2" max="2" width="15.75" style="6" customWidth="1"/>
    <col min="3" max="3" width="8.125" style="7" customWidth="1"/>
    <col min="4" max="4" width="8.125" style="8" customWidth="1"/>
    <col min="5" max="5" width="8.125" style="9" customWidth="1"/>
    <col min="6" max="19" width="8.125" style="7" customWidth="1"/>
    <col min="20" max="22" width="8.125" style="10" customWidth="1"/>
    <col min="23" max="16381" width="9" style="1"/>
    <col min="16382" max="16384" width="9" style="11"/>
  </cols>
  <sheetData>
    <row r="1" s="1" customFormat="1" spans="2:22">
      <c r="B1" s="12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45"/>
      <c r="N1" s="45"/>
      <c r="O1" s="45"/>
      <c r="P1" s="46"/>
      <c r="Q1" s="46"/>
      <c r="R1" s="46"/>
      <c r="S1" s="46"/>
      <c r="T1" s="46"/>
      <c r="U1" s="46"/>
      <c r="V1" s="46"/>
    </row>
    <row r="2" s="1" customFormat="1" ht="36" customHeight="1" spans="1:22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s="1" customFormat="1" ht="23" customHeight="1" spans="1:22">
      <c r="A3" s="15"/>
      <c r="B3" s="16"/>
      <c r="C3" s="17"/>
      <c r="D3" s="17"/>
      <c r="E3" s="17"/>
      <c r="F3" s="17"/>
      <c r="G3" s="17"/>
      <c r="H3" s="17"/>
      <c r="I3" s="17"/>
      <c r="J3" s="17"/>
      <c r="K3" s="47"/>
      <c r="L3" s="17"/>
      <c r="M3" s="47"/>
      <c r="N3" s="47"/>
      <c r="O3" s="47"/>
      <c r="P3" s="48" t="s">
        <v>2</v>
      </c>
      <c r="Q3" s="48"/>
      <c r="R3" s="48"/>
      <c r="S3" s="48"/>
      <c r="T3" s="48"/>
      <c r="U3" s="57"/>
      <c r="V3" s="57"/>
    </row>
    <row r="4" s="1" customFormat="1" ht="28" customHeight="1" spans="1:22">
      <c r="A4" s="18" t="s">
        <v>3</v>
      </c>
      <c r="B4" s="19" t="s">
        <v>4</v>
      </c>
      <c r="C4" s="20" t="s">
        <v>5</v>
      </c>
      <c r="D4" s="20"/>
      <c r="E4" s="20"/>
      <c r="F4" s="20"/>
      <c r="G4" s="20"/>
      <c r="H4" s="20"/>
      <c r="I4" s="20"/>
      <c r="J4" s="20"/>
      <c r="K4" s="20"/>
      <c r="L4" s="20"/>
      <c r="M4" s="49" t="s">
        <v>6</v>
      </c>
      <c r="N4" s="49"/>
      <c r="O4" s="49"/>
      <c r="P4" s="50" t="s">
        <v>7</v>
      </c>
      <c r="Q4" s="50"/>
      <c r="R4" s="50"/>
      <c r="S4" s="50"/>
      <c r="T4" s="50"/>
      <c r="U4" s="58"/>
      <c r="V4" s="59"/>
    </row>
    <row r="5" s="2" customFormat="1" ht="33" customHeight="1" spans="1:22">
      <c r="A5" s="21"/>
      <c r="B5" s="22"/>
      <c r="C5" s="23" t="s">
        <v>8</v>
      </c>
      <c r="D5" s="24" t="s">
        <v>9</v>
      </c>
      <c r="E5" s="25" t="s">
        <v>10</v>
      </c>
      <c r="F5" s="26" t="s">
        <v>11</v>
      </c>
      <c r="G5" s="26" t="s">
        <v>12</v>
      </c>
      <c r="H5" s="26" t="s">
        <v>13</v>
      </c>
      <c r="I5" s="51" t="s">
        <v>14</v>
      </c>
      <c r="J5" s="52" t="s">
        <v>15</v>
      </c>
      <c r="K5" s="51" t="s">
        <v>16</v>
      </c>
      <c r="L5" s="53" t="s">
        <v>17</v>
      </c>
      <c r="M5" s="51" t="s">
        <v>18</v>
      </c>
      <c r="N5" s="51" t="s">
        <v>19</v>
      </c>
      <c r="O5" s="51" t="s">
        <v>20</v>
      </c>
      <c r="P5" s="51" t="s">
        <v>21</v>
      </c>
      <c r="Q5" s="51"/>
      <c r="R5" s="51"/>
      <c r="S5" s="51"/>
      <c r="T5" s="51" t="s">
        <v>22</v>
      </c>
      <c r="U5" s="51" t="s">
        <v>23</v>
      </c>
      <c r="V5" s="51" t="s">
        <v>24</v>
      </c>
    </row>
    <row r="6" s="3" customFormat="1" ht="39" customHeight="1" spans="1:22">
      <c r="A6" s="27"/>
      <c r="B6" s="28"/>
      <c r="C6" s="23"/>
      <c r="D6" s="24"/>
      <c r="E6" s="25"/>
      <c r="F6" s="26"/>
      <c r="G6" s="26"/>
      <c r="H6" s="26"/>
      <c r="I6" s="51"/>
      <c r="J6" s="54"/>
      <c r="K6" s="51"/>
      <c r="L6" s="53"/>
      <c r="M6" s="51"/>
      <c r="N6" s="51"/>
      <c r="O6" s="51"/>
      <c r="P6" s="55" t="s">
        <v>25</v>
      </c>
      <c r="Q6" s="55" t="s">
        <v>26</v>
      </c>
      <c r="R6" s="55" t="s">
        <v>27</v>
      </c>
      <c r="S6" s="42" t="s">
        <v>28</v>
      </c>
      <c r="T6" s="51"/>
      <c r="U6" s="51"/>
      <c r="V6" s="51"/>
    </row>
    <row r="7" s="3" customFormat="1" ht="45" customHeight="1" spans="1:22">
      <c r="A7" s="27"/>
      <c r="B7" s="29" t="s">
        <v>29</v>
      </c>
      <c r="C7" s="30" t="s">
        <v>30</v>
      </c>
      <c r="D7" s="31"/>
      <c r="E7" s="31"/>
      <c r="F7" s="31"/>
      <c r="G7" s="31"/>
      <c r="H7" s="31"/>
      <c r="I7" s="31"/>
      <c r="J7" s="31"/>
      <c r="K7" s="56"/>
      <c r="L7" s="30" t="s">
        <v>30</v>
      </c>
      <c r="M7" s="31"/>
      <c r="N7" s="31"/>
      <c r="O7" s="31"/>
      <c r="P7" s="31"/>
      <c r="Q7" s="31"/>
      <c r="R7" s="31"/>
      <c r="S7" s="31"/>
      <c r="T7" s="31"/>
      <c r="U7" s="31"/>
      <c r="V7" s="56"/>
    </row>
    <row r="8" s="3" customFormat="1" ht="36" customHeight="1" spans="1:22">
      <c r="A8" s="27"/>
      <c r="B8" s="32" t="s">
        <v>31</v>
      </c>
      <c r="C8" s="30" t="s">
        <v>32</v>
      </c>
      <c r="D8" s="31"/>
      <c r="E8" s="31"/>
      <c r="F8" s="31"/>
      <c r="G8" s="31"/>
      <c r="H8" s="31"/>
      <c r="I8" s="31"/>
      <c r="J8" s="31"/>
      <c r="K8" s="56"/>
      <c r="L8" s="30" t="s">
        <v>32</v>
      </c>
      <c r="M8" s="31"/>
      <c r="N8" s="31"/>
      <c r="O8" s="31"/>
      <c r="P8" s="31"/>
      <c r="Q8" s="31"/>
      <c r="R8" s="31"/>
      <c r="S8" s="31"/>
      <c r="T8" s="31"/>
      <c r="U8" s="31"/>
      <c r="V8" s="56"/>
    </row>
    <row r="9" s="4" customFormat="1" ht="33" customHeight="1" spans="1:196">
      <c r="A9" s="33" t="s">
        <v>4</v>
      </c>
      <c r="B9" s="34">
        <f>SUM(B10:B23)</f>
        <v>8219.4062</v>
      </c>
      <c r="C9" s="35">
        <f>SUM(C10:C23)</f>
        <v>300</v>
      </c>
      <c r="D9" s="35">
        <f>SUM(D10:D23)</f>
        <v>800</v>
      </c>
      <c r="E9" s="35">
        <f>SUM(E10:E23)</f>
        <v>474.5762</v>
      </c>
      <c r="F9" s="35">
        <f>SUM(F10:F23)</f>
        <v>2250</v>
      </c>
      <c r="G9" s="35">
        <f>SUM(G10:G23)</f>
        <v>800</v>
      </c>
      <c r="H9" s="35">
        <f>SUM(H10:H23)</f>
        <v>15</v>
      </c>
      <c r="I9" s="35">
        <f>SUM(I10:I23)</f>
        <v>1060</v>
      </c>
      <c r="J9" s="35">
        <f>SUM(J10:J23)</f>
        <v>104</v>
      </c>
      <c r="K9" s="35">
        <f>SUM(K10:K23)</f>
        <v>16</v>
      </c>
      <c r="L9" s="35">
        <f t="shared" ref="L9:X9" si="0">SUM(L10:L23)</f>
        <v>900</v>
      </c>
      <c r="M9" s="35">
        <f t="shared" si="0"/>
        <v>60</v>
      </c>
      <c r="N9" s="35">
        <f t="shared" si="0"/>
        <v>60</v>
      </c>
      <c r="O9" s="35">
        <f t="shared" si="0"/>
        <v>30</v>
      </c>
      <c r="P9" s="35">
        <f t="shared" si="0"/>
        <v>76</v>
      </c>
      <c r="Q9" s="35">
        <f t="shared" si="0"/>
        <v>330</v>
      </c>
      <c r="R9" s="35">
        <f t="shared" si="0"/>
        <v>138</v>
      </c>
      <c r="S9" s="35">
        <f t="shared" si="0"/>
        <v>12</v>
      </c>
      <c r="T9" s="35">
        <f t="shared" si="0"/>
        <v>80</v>
      </c>
      <c r="U9" s="35">
        <f t="shared" si="0"/>
        <v>273.83</v>
      </c>
      <c r="V9" s="35">
        <f t="shared" si="0"/>
        <v>440</v>
      </c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</row>
    <row r="10" s="1" customFormat="1" ht="33" customHeight="1" spans="1:22">
      <c r="A10" s="36" t="s">
        <v>33</v>
      </c>
      <c r="B10" s="34">
        <f t="shared" ref="B10:B23" si="1">SUM(C10:V10)</f>
        <v>0</v>
      </c>
      <c r="C10" s="37">
        <v>0</v>
      </c>
      <c r="D10" s="37"/>
      <c r="E10" s="38"/>
      <c r="F10" s="38"/>
      <c r="G10" s="39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61"/>
      <c r="U10" s="61"/>
      <c r="V10" s="61"/>
    </row>
    <row r="11" s="1" customFormat="1" ht="33" customHeight="1" spans="1:22">
      <c r="A11" s="36" t="s">
        <v>34</v>
      </c>
      <c r="B11" s="34">
        <f t="shared" si="1"/>
        <v>1909</v>
      </c>
      <c r="C11" s="37">
        <v>30</v>
      </c>
      <c r="D11" s="37">
        <v>100</v>
      </c>
      <c r="E11" s="40"/>
      <c r="F11" s="41">
        <v>1180</v>
      </c>
      <c r="G11" s="42">
        <v>230</v>
      </c>
      <c r="H11" s="42"/>
      <c r="I11" s="39">
        <v>140</v>
      </c>
      <c r="J11" s="39">
        <v>8</v>
      </c>
      <c r="K11" s="39"/>
      <c r="L11" s="39">
        <v>75</v>
      </c>
      <c r="M11" s="39">
        <v>40</v>
      </c>
      <c r="N11" s="39"/>
      <c r="O11" s="39"/>
      <c r="P11" s="39">
        <v>0</v>
      </c>
      <c r="Q11" s="39">
        <v>0</v>
      </c>
      <c r="R11" s="39">
        <v>16</v>
      </c>
      <c r="S11" s="39">
        <v>3</v>
      </c>
      <c r="T11" s="62">
        <v>10</v>
      </c>
      <c r="U11" s="61"/>
      <c r="V11" s="62">
        <v>77</v>
      </c>
    </row>
    <row r="12" s="1" customFormat="1" ht="33" customHeight="1" spans="1:22">
      <c r="A12" s="36" t="s">
        <v>35</v>
      </c>
      <c r="B12" s="34">
        <f t="shared" si="1"/>
        <v>848</v>
      </c>
      <c r="C12" s="37">
        <v>30</v>
      </c>
      <c r="D12" s="37">
        <v>120</v>
      </c>
      <c r="E12" s="40"/>
      <c r="F12" s="41">
        <v>260</v>
      </c>
      <c r="G12" s="42">
        <v>280</v>
      </c>
      <c r="H12" s="42"/>
      <c r="I12" s="39">
        <v>70</v>
      </c>
      <c r="J12" s="39">
        <v>8</v>
      </c>
      <c r="K12" s="39"/>
      <c r="L12" s="39">
        <v>0</v>
      </c>
      <c r="M12" s="39"/>
      <c r="N12" s="39">
        <v>30</v>
      </c>
      <c r="O12" s="39"/>
      <c r="P12" s="39">
        <v>0</v>
      </c>
      <c r="Q12" s="39">
        <v>0</v>
      </c>
      <c r="R12" s="39">
        <v>0</v>
      </c>
      <c r="S12" s="39">
        <v>0</v>
      </c>
      <c r="T12" s="62"/>
      <c r="U12" s="61"/>
      <c r="V12" s="62">
        <v>50</v>
      </c>
    </row>
    <row r="13" s="1" customFormat="1" ht="33" customHeight="1" spans="1:22">
      <c r="A13" s="36" t="s">
        <v>36</v>
      </c>
      <c r="B13" s="34">
        <f t="shared" si="1"/>
        <v>332</v>
      </c>
      <c r="C13" s="37">
        <v>30</v>
      </c>
      <c r="D13" s="37">
        <v>0</v>
      </c>
      <c r="E13" s="40"/>
      <c r="F13" s="41">
        <v>30</v>
      </c>
      <c r="G13" s="42">
        <v>40</v>
      </c>
      <c r="H13" s="42"/>
      <c r="I13" s="39">
        <v>60</v>
      </c>
      <c r="J13" s="39">
        <v>0</v>
      </c>
      <c r="K13" s="39"/>
      <c r="L13" s="39">
        <v>0</v>
      </c>
      <c r="M13" s="39"/>
      <c r="N13" s="39"/>
      <c r="O13" s="39">
        <v>15</v>
      </c>
      <c r="P13" s="39">
        <v>40</v>
      </c>
      <c r="Q13" s="39">
        <v>50</v>
      </c>
      <c r="R13" s="39">
        <v>40</v>
      </c>
      <c r="S13" s="39">
        <v>0</v>
      </c>
      <c r="T13" s="62"/>
      <c r="U13" s="61"/>
      <c r="V13" s="62">
        <v>27</v>
      </c>
    </row>
    <row r="14" s="1" customFormat="1" ht="33" customHeight="1" spans="1:22">
      <c r="A14" s="36" t="s">
        <v>37</v>
      </c>
      <c r="B14" s="34">
        <f t="shared" si="1"/>
        <v>712.11</v>
      </c>
      <c r="C14" s="37">
        <v>60</v>
      </c>
      <c r="D14" s="37">
        <v>100</v>
      </c>
      <c r="E14" s="40"/>
      <c r="F14" s="41">
        <v>45</v>
      </c>
      <c r="G14" s="42">
        <v>30</v>
      </c>
      <c r="H14" s="42"/>
      <c r="I14" s="39">
        <v>70</v>
      </c>
      <c r="J14" s="39">
        <v>20</v>
      </c>
      <c r="K14" s="39"/>
      <c r="L14" s="39">
        <v>225</v>
      </c>
      <c r="M14" s="39"/>
      <c r="N14" s="39"/>
      <c r="O14" s="39"/>
      <c r="P14" s="39">
        <v>20</v>
      </c>
      <c r="Q14" s="39">
        <v>30</v>
      </c>
      <c r="R14" s="39">
        <v>50</v>
      </c>
      <c r="S14" s="39">
        <v>3</v>
      </c>
      <c r="T14" s="62">
        <v>10</v>
      </c>
      <c r="U14" s="61">
        <v>14.11</v>
      </c>
      <c r="V14" s="62">
        <v>35</v>
      </c>
    </row>
    <row r="15" s="1" customFormat="1" ht="33" customHeight="1" spans="1:22">
      <c r="A15" s="36" t="s">
        <v>38</v>
      </c>
      <c r="B15" s="34">
        <f t="shared" si="1"/>
        <v>425.38</v>
      </c>
      <c r="C15" s="37">
        <v>15</v>
      </c>
      <c r="D15" s="37">
        <v>0</v>
      </c>
      <c r="E15" s="40"/>
      <c r="F15" s="41">
        <v>125</v>
      </c>
      <c r="G15" s="42">
        <v>55</v>
      </c>
      <c r="H15" s="42"/>
      <c r="I15" s="39">
        <v>30</v>
      </c>
      <c r="J15" s="39">
        <v>0</v>
      </c>
      <c r="K15" s="39">
        <v>16</v>
      </c>
      <c r="L15" s="39">
        <v>0</v>
      </c>
      <c r="M15" s="39"/>
      <c r="N15" s="39"/>
      <c r="O15" s="39">
        <v>15</v>
      </c>
      <c r="P15" s="39">
        <v>0</v>
      </c>
      <c r="Q15" s="39">
        <v>150</v>
      </c>
      <c r="R15" s="39">
        <v>0</v>
      </c>
      <c r="S15" s="39">
        <v>0</v>
      </c>
      <c r="T15" s="62"/>
      <c r="U15" s="61">
        <v>2.38</v>
      </c>
      <c r="V15" s="62">
        <v>17</v>
      </c>
    </row>
    <row r="16" s="1" customFormat="1" ht="33" customHeight="1" spans="1:22">
      <c r="A16" s="36" t="s">
        <v>39</v>
      </c>
      <c r="B16" s="34">
        <f t="shared" si="1"/>
        <v>666.6</v>
      </c>
      <c r="C16" s="37">
        <v>0</v>
      </c>
      <c r="D16" s="37">
        <v>100</v>
      </c>
      <c r="E16" s="40">
        <v>7</v>
      </c>
      <c r="F16" s="41">
        <v>385</v>
      </c>
      <c r="G16" s="42">
        <v>60</v>
      </c>
      <c r="H16" s="42"/>
      <c r="I16" s="39">
        <v>60</v>
      </c>
      <c r="J16" s="39">
        <v>0</v>
      </c>
      <c r="K16" s="39"/>
      <c r="L16" s="39">
        <v>0</v>
      </c>
      <c r="M16" s="39"/>
      <c r="N16" s="39"/>
      <c r="O16" s="39"/>
      <c r="P16" s="39">
        <v>0</v>
      </c>
      <c r="Q16" s="39">
        <v>0</v>
      </c>
      <c r="R16" s="39">
        <v>20</v>
      </c>
      <c r="S16" s="39">
        <v>3</v>
      </c>
      <c r="T16" s="62"/>
      <c r="U16" s="61">
        <v>9.6</v>
      </c>
      <c r="V16" s="62">
        <v>22</v>
      </c>
    </row>
    <row r="17" s="1" customFormat="1" ht="33" customHeight="1" spans="1:22">
      <c r="A17" s="36" t="s">
        <v>40</v>
      </c>
      <c r="B17" s="34">
        <f t="shared" si="1"/>
        <v>848.92</v>
      </c>
      <c r="C17" s="37">
        <v>0</v>
      </c>
      <c r="D17" s="37">
        <v>0</v>
      </c>
      <c r="E17" s="40">
        <v>64.39</v>
      </c>
      <c r="F17" s="41">
        <v>45</v>
      </c>
      <c r="G17" s="42">
        <v>15</v>
      </c>
      <c r="H17" s="42"/>
      <c r="I17" s="39">
        <v>90</v>
      </c>
      <c r="J17" s="39">
        <v>8</v>
      </c>
      <c r="K17" s="39"/>
      <c r="L17" s="39">
        <v>450</v>
      </c>
      <c r="M17" s="39"/>
      <c r="N17" s="39"/>
      <c r="O17" s="39"/>
      <c r="P17" s="39">
        <v>16</v>
      </c>
      <c r="Q17" s="39">
        <v>100</v>
      </c>
      <c r="R17" s="39">
        <v>12</v>
      </c>
      <c r="S17" s="39">
        <v>3</v>
      </c>
      <c r="T17" s="62"/>
      <c r="U17" s="61">
        <v>11.53</v>
      </c>
      <c r="V17" s="62">
        <v>34</v>
      </c>
    </row>
    <row r="18" s="1" customFormat="1" ht="33" customHeight="1" spans="1:22">
      <c r="A18" s="36" t="s">
        <v>41</v>
      </c>
      <c r="B18" s="34">
        <f t="shared" si="1"/>
        <v>168.95</v>
      </c>
      <c r="C18" s="37">
        <v>0</v>
      </c>
      <c r="D18" s="37">
        <v>0</v>
      </c>
      <c r="E18" s="40">
        <v>5.07</v>
      </c>
      <c r="F18" s="41">
        <v>20</v>
      </c>
      <c r="G18" s="42">
        <v>15</v>
      </c>
      <c r="H18" s="42"/>
      <c r="I18" s="39">
        <v>60</v>
      </c>
      <c r="J18" s="39">
        <v>0</v>
      </c>
      <c r="K18" s="39"/>
      <c r="L18" s="39">
        <v>0</v>
      </c>
      <c r="M18" s="39"/>
      <c r="N18" s="39"/>
      <c r="O18" s="39"/>
      <c r="P18" s="39">
        <v>0</v>
      </c>
      <c r="Q18" s="39">
        <v>0</v>
      </c>
      <c r="R18" s="39">
        <v>0</v>
      </c>
      <c r="S18" s="39"/>
      <c r="T18" s="62">
        <v>20</v>
      </c>
      <c r="U18" s="61">
        <v>29.88</v>
      </c>
      <c r="V18" s="62">
        <v>19</v>
      </c>
    </row>
    <row r="19" s="1" customFormat="1" ht="33" customHeight="1" spans="1:22">
      <c r="A19" s="36" t="s">
        <v>42</v>
      </c>
      <c r="B19" s="34">
        <f t="shared" si="1"/>
        <v>435.66</v>
      </c>
      <c r="C19" s="37">
        <v>30</v>
      </c>
      <c r="D19" s="37">
        <v>0</v>
      </c>
      <c r="E19" s="40">
        <v>0</v>
      </c>
      <c r="F19" s="41">
        <v>120</v>
      </c>
      <c r="G19" s="42">
        <v>15</v>
      </c>
      <c r="H19" s="42"/>
      <c r="I19" s="39">
        <v>50</v>
      </c>
      <c r="J19" s="39">
        <v>24</v>
      </c>
      <c r="K19" s="39"/>
      <c r="L19" s="39">
        <v>150</v>
      </c>
      <c r="M19" s="39">
        <v>20</v>
      </c>
      <c r="N19" s="39"/>
      <c r="O19" s="39"/>
      <c r="P19" s="39">
        <v>0</v>
      </c>
      <c r="Q19" s="39">
        <v>0</v>
      </c>
      <c r="R19" s="39">
        <v>0</v>
      </c>
      <c r="S19" s="39"/>
      <c r="T19" s="62"/>
      <c r="U19" s="61">
        <v>4.66</v>
      </c>
      <c r="V19" s="62">
        <v>22</v>
      </c>
    </row>
    <row r="20" s="1" customFormat="1" ht="33" customHeight="1" spans="1:22">
      <c r="A20" s="36" t="s">
        <v>43</v>
      </c>
      <c r="B20" s="34">
        <f t="shared" si="1"/>
        <v>228.26</v>
      </c>
      <c r="C20" s="37">
        <v>15</v>
      </c>
      <c r="D20" s="37">
        <v>30</v>
      </c>
      <c r="E20" s="40">
        <v>39</v>
      </c>
      <c r="F20" s="41">
        <v>12.5</v>
      </c>
      <c r="G20" s="42">
        <v>15</v>
      </c>
      <c r="H20" s="41">
        <v>3</v>
      </c>
      <c r="I20" s="39">
        <v>80</v>
      </c>
      <c r="J20" s="39">
        <v>8</v>
      </c>
      <c r="K20" s="39"/>
      <c r="L20" s="39">
        <v>0</v>
      </c>
      <c r="M20" s="39"/>
      <c r="N20" s="39"/>
      <c r="O20" s="39"/>
      <c r="P20" s="39">
        <v>0</v>
      </c>
      <c r="Q20" s="39">
        <v>0</v>
      </c>
      <c r="R20" s="39">
        <v>0</v>
      </c>
      <c r="S20" s="39"/>
      <c r="T20" s="62"/>
      <c r="U20" s="61">
        <v>1.76</v>
      </c>
      <c r="V20" s="62">
        <v>24</v>
      </c>
    </row>
    <row r="21" s="1" customFormat="1" ht="33" customHeight="1" spans="1:22">
      <c r="A21" s="36" t="s">
        <v>44</v>
      </c>
      <c r="B21" s="34">
        <f t="shared" si="1"/>
        <v>699.3862</v>
      </c>
      <c r="C21" s="37">
        <v>15</v>
      </c>
      <c r="D21" s="37">
        <v>100</v>
      </c>
      <c r="E21" s="40">
        <v>199.4462</v>
      </c>
      <c r="F21" s="41">
        <v>10</v>
      </c>
      <c r="G21" s="42">
        <v>15</v>
      </c>
      <c r="H21" s="41">
        <v>5</v>
      </c>
      <c r="I21" s="39">
        <v>140</v>
      </c>
      <c r="J21" s="39">
        <v>12</v>
      </c>
      <c r="K21" s="39"/>
      <c r="L21" s="39">
        <v>0</v>
      </c>
      <c r="M21" s="39"/>
      <c r="N21" s="39">
        <v>30</v>
      </c>
      <c r="O21" s="39"/>
      <c r="P21" s="39">
        <v>0</v>
      </c>
      <c r="Q21" s="39">
        <v>0</v>
      </c>
      <c r="R21" s="39">
        <v>0</v>
      </c>
      <c r="S21" s="39"/>
      <c r="T21" s="63">
        <v>20</v>
      </c>
      <c r="U21" s="61">
        <v>99.94</v>
      </c>
      <c r="V21" s="62">
        <v>53</v>
      </c>
    </row>
    <row r="22" s="1" customFormat="1" ht="33" customHeight="1" spans="1:22">
      <c r="A22" s="36" t="s">
        <v>45</v>
      </c>
      <c r="B22" s="34">
        <f t="shared" si="1"/>
        <v>538.91</v>
      </c>
      <c r="C22" s="37">
        <v>30</v>
      </c>
      <c r="D22" s="37">
        <v>100</v>
      </c>
      <c r="E22" s="40">
        <v>62.44</v>
      </c>
      <c r="F22" s="41">
        <v>10</v>
      </c>
      <c r="G22" s="42">
        <v>15</v>
      </c>
      <c r="H22" s="41">
        <v>5.5</v>
      </c>
      <c r="I22" s="39">
        <v>140</v>
      </c>
      <c r="J22" s="39">
        <v>16</v>
      </c>
      <c r="K22" s="39"/>
      <c r="L22" s="39">
        <v>0</v>
      </c>
      <c r="M22" s="39"/>
      <c r="N22" s="39"/>
      <c r="O22" s="39"/>
      <c r="P22" s="39">
        <v>0</v>
      </c>
      <c r="Q22" s="39">
        <v>0</v>
      </c>
      <c r="R22" s="39">
        <v>0</v>
      </c>
      <c r="S22" s="39"/>
      <c r="T22" s="63">
        <v>20</v>
      </c>
      <c r="U22" s="61">
        <v>99.97</v>
      </c>
      <c r="V22" s="62">
        <v>40</v>
      </c>
    </row>
    <row r="23" s="1" customFormat="1" ht="33" customHeight="1" spans="1:22">
      <c r="A23" s="36" t="s">
        <v>46</v>
      </c>
      <c r="B23" s="34">
        <f t="shared" si="1"/>
        <v>406.23</v>
      </c>
      <c r="C23" s="37">
        <v>45</v>
      </c>
      <c r="D23" s="37">
        <v>150</v>
      </c>
      <c r="E23" s="40">
        <v>97.23</v>
      </c>
      <c r="F23" s="41">
        <v>7.5</v>
      </c>
      <c r="G23" s="42">
        <v>15</v>
      </c>
      <c r="H23" s="41">
        <v>1.5</v>
      </c>
      <c r="I23" s="39">
        <v>70</v>
      </c>
      <c r="J23" s="39">
        <v>0</v>
      </c>
      <c r="K23" s="39"/>
      <c r="L23" s="39">
        <v>0</v>
      </c>
      <c r="M23" s="39"/>
      <c r="N23" s="39"/>
      <c r="O23" s="39"/>
      <c r="P23" s="39">
        <v>0</v>
      </c>
      <c r="Q23" s="39">
        <v>0</v>
      </c>
      <c r="R23" s="39">
        <v>0</v>
      </c>
      <c r="S23" s="39"/>
      <c r="T23" s="63"/>
      <c r="U23" s="61"/>
      <c r="V23" s="62">
        <v>20</v>
      </c>
    </row>
    <row r="24" s="1" customFormat="1" spans="1:22">
      <c r="A24" s="5"/>
      <c r="B24" s="6"/>
      <c r="C24" s="7"/>
      <c r="D24" s="8"/>
      <c r="E24" s="9"/>
      <c r="F24" s="43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64"/>
      <c r="U24" s="64"/>
      <c r="V24" s="64"/>
    </row>
  </sheetData>
  <mergeCells count="30">
    <mergeCell ref="P1:V1"/>
    <mergeCell ref="A2:V2"/>
    <mergeCell ref="N3:O3"/>
    <mergeCell ref="P3:V3"/>
    <mergeCell ref="C4:L4"/>
    <mergeCell ref="M4:O4"/>
    <mergeCell ref="P4:V4"/>
    <mergeCell ref="P5:S5"/>
    <mergeCell ref="C7:K7"/>
    <mergeCell ref="L7:V7"/>
    <mergeCell ref="C8:K8"/>
    <mergeCell ref="L8:V8"/>
    <mergeCell ref="A4:A8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T5:T6"/>
    <mergeCell ref="U5:U6"/>
    <mergeCell ref="V5:V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2025-03-24T02:11:26Z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84981E9D61A9485E8B49D865EAF29FF4_12</vt:lpwstr>
  </property>
</Properties>
</file>